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dedera\OneDrive - NIPOS\Desktop\památky-návštěvnost-kontrola\Pamatky finalni\Pamatky finalni\"/>
    </mc:Choice>
  </mc:AlternateContent>
  <bookViews>
    <workbookView xWindow="0" yWindow="0" windowWidth="28800" windowHeight="11580"/>
  </bookViews>
  <sheets>
    <sheet name="Olomoucký kraj" sheetId="12" r:id="rId1"/>
  </sheets>
  <externalReferences>
    <externalReference r:id="rId2"/>
  </externalReferences>
  <definedNames>
    <definedName name="_suma">[1]suma!$A$1:$F$5</definedName>
    <definedName name="_Suma_Hlavní_město_Praha">#REF!</definedName>
    <definedName name="_Suma_Jihočeský_kraj">#REF!</definedName>
    <definedName name="_Suma_Jihomoravský_kraj">#REF!</definedName>
    <definedName name="_Suma_Karlovarský_kraj">#REF!</definedName>
    <definedName name="_Suma_Kraj_Vysočina">#REF!</definedName>
    <definedName name="_Suma_Královéhradecký_kraj">#REF!</definedName>
    <definedName name="_Suma_Liberecký_kraj">#REF!</definedName>
    <definedName name="_Suma_Moravskoslezský_kraj">#REF!</definedName>
    <definedName name="_Suma_Olomoucký_kraj">'Olomoucký kraj'!$A$7:$E$25</definedName>
    <definedName name="_Suma_Pardubický_kraj">#REF!</definedName>
    <definedName name="_Suma_Plzeňský_kraj">#REF!</definedName>
    <definedName name="_Suma_Středočeský_kraj">#REF!</definedName>
    <definedName name="_Suma_Ústecký_kraj">#REF!</definedName>
    <definedName name="_Suma_Zlínský_kraj">#REF!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2" l="1"/>
  <c r="E9" i="12"/>
  <c r="E7" i="12"/>
</calcChain>
</file>

<file path=xl/sharedStrings.xml><?xml version="1.0" encoding="utf-8"?>
<sst xmlns="http://schemas.openxmlformats.org/spreadsheetml/2006/main" count="47" uniqueCount="39">
  <si>
    <t>Státní zámek Jánský Vrch, Javorník</t>
  </si>
  <si>
    <t>Státní hrad Bouzov</t>
  </si>
  <si>
    <t>Zámek Náměšť na Hané</t>
  </si>
  <si>
    <t>Státní hrad Šternberk</t>
  </si>
  <si>
    <t>Klášter premonstrátů Klášterní Hradisko, Olomouc</t>
  </si>
  <si>
    <t>Korunní pevnůstka Olomouc</t>
  </si>
  <si>
    <t>Státní zámek Velké Losiny</t>
  </si>
  <si>
    <t>Tvrz Nemile u Zábřeha</t>
  </si>
  <si>
    <t>www.zamek-janskyvrch.cz</t>
  </si>
  <si>
    <t>www.hrad-bouzov.cz</t>
  </si>
  <si>
    <t>www.zamek.namestnahane.cz</t>
  </si>
  <si>
    <t>www.hrad-sternberk.cz</t>
  </si>
  <si>
    <t>www.cernavez.cz</t>
  </si>
  <si>
    <t>www.vnol.cz</t>
  </si>
  <si>
    <t>www.pevnostolomouc.cz</t>
  </si>
  <si>
    <t>www.zamek-losiny.cz</t>
  </si>
  <si>
    <t>www.tvrz-nemile.estranky.cz</t>
  </si>
  <si>
    <t>.</t>
  </si>
  <si>
    <t>Název</t>
  </si>
  <si>
    <t>návštěvnost 2021</t>
  </si>
  <si>
    <t>webové stránky</t>
  </si>
  <si>
    <t xml:space="preserve">Celkem Okres Jeseník </t>
  </si>
  <si>
    <t xml:space="preserve">Celkem Okres Olomouc </t>
  </si>
  <si>
    <t>Černá věž Drahanovice</t>
  </si>
  <si>
    <t xml:space="preserve">Celkem Okres Přerov </t>
  </si>
  <si>
    <t xml:space="preserve">Celkem Okres Šumperk </t>
  </si>
  <si>
    <t>Památky</t>
  </si>
  <si>
    <t>Návštěvnost</t>
  </si>
  <si>
    <t>1) Údaj zahrnuje pouze jednotky, které daly souhlas se zveřejněním dat.</t>
  </si>
  <si>
    <t>Olomoucký kraj</t>
  </si>
  <si>
    <t>návštěvnost 2022</t>
  </si>
  <si>
    <t>www.zamek.tovacov.cz</t>
  </si>
  <si>
    <t>návštěvnost 2023</t>
  </si>
  <si>
    <t>Celkem Okres Prostějov</t>
  </si>
  <si>
    <t>Zámek Plumlov</t>
  </si>
  <si>
    <t>www.plumlov-zamek.cz</t>
  </si>
  <si>
    <t>Zámek Tovačov</t>
  </si>
  <si>
    <r>
      <t>174 858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</si>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</sst>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B3980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E1841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 applyFill="1" applyBorder="1" applyAlignment="1">
      <alignment horizontal="right" vertical="center" indent="1"/>
    </xf>
    <xf numFmtId="0" fontId="3" fillId="0" borderId="5" xfId="0" applyNumberFormat="1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right"/>
    </xf>
    <xf numFmtId="3" fontId="0" fillId="0" borderId="3" xfId="0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/>
    </xf>
    <xf numFmtId="0" fontId="7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3" fontId="8" fillId="0" borderId="5" xfId="0" applyNumberFormat="1" applyFont="1" applyFill="1" applyBorder="1" applyAlignment="1">
      <alignment horizontal="right" vertical="center"/>
    </xf>
    <xf numFmtId="3" fontId="8" fillId="0" borderId="6" xfId="0" applyNumberFormat="1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 vertical="center"/>
    </xf>
    <xf numFmtId="3" fontId="8" fillId="0" borderId="3" xfId="1" applyNumberFormat="1" applyFont="1" applyFill="1" applyBorder="1" applyAlignment="1">
      <alignment horizontal="right" vertical="center"/>
    </xf>
    <xf numFmtId="0" fontId="0" fillId="0" borderId="5" xfId="0" applyNumberForma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4" fillId="0" borderId="0" xfId="1" applyFont="1" applyFill="1" applyBorder="1" applyAlignment="1">
      <alignment horizontal="right"/>
    </xf>
    <xf numFmtId="3" fontId="8" fillId="0" borderId="2" xfId="1" applyNumberFormat="1" applyFont="1" applyFill="1" applyBorder="1" applyAlignment="1">
      <alignment horizontal="right" vertical="center"/>
    </xf>
    <xf numFmtId="3" fontId="0" fillId="0" borderId="2" xfId="0" applyNumberFormat="1" applyFont="1" applyFill="1" applyBorder="1" applyAlignment="1">
      <alignment horizontal="right"/>
    </xf>
    <xf numFmtId="3" fontId="0" fillId="0" borderId="0" xfId="0" applyNumberFormat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0" fillId="0" borderId="0" xfId="0" applyNumberFormat="1"/>
    <xf numFmtId="0" fontId="8" fillId="0" borderId="5" xfId="0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Border="1" applyAlignment="1">
      <alignment vertical="center"/>
    </xf>
    <xf numFmtId="0" fontId="6" fillId="0" borderId="0" xfId="0" applyFont="1" applyAlignment="1">
      <alignment horizontal="right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5" xfId="1" applyFont="1" applyFill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18419"/>
      <color rgb="FFB39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vnostolomouc.cz/" TargetMode="External"/><Relationship Id="rId2" Type="http://schemas.openxmlformats.org/officeDocument/2006/relationships/hyperlink" Target="http://www.hrad-sternberk.cz/" TargetMode="External"/><Relationship Id="rId1" Type="http://schemas.openxmlformats.org/officeDocument/2006/relationships/hyperlink" Target="http://www.zamek-losiny.cz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zamek.tovacov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pageSetUpPr fitToPage="1"/>
  </sheetPr>
  <dimension ref="A1:H23"/>
  <sheetViews>
    <sheetView tabSelected="1" workbookViewId="0"/>
  </sheetViews>
  <sheetFormatPr defaultRowHeight="15" x14ac:dyDescent="0.25"/>
  <cols>
    <col min="1" max="1" width="109.5703125" customWidth="1"/>
    <col min="2" max="2" width="56.5703125" customWidth="1"/>
    <col min="3" max="5" width="16.7109375" customWidth="1"/>
  </cols>
  <sheetData>
    <row r="1" spans="1:8" x14ac:dyDescent="0.25">
      <c r="B1" s="8" t="s">
        <v>29</v>
      </c>
      <c r="C1">
        <v>2023</v>
      </c>
      <c r="D1" s="8">
        <v>2022</v>
      </c>
      <c r="E1" s="8">
        <v>2021</v>
      </c>
    </row>
    <row r="2" spans="1:8" x14ac:dyDescent="0.25">
      <c r="B2" s="8" t="s">
        <v>26</v>
      </c>
      <c r="C2" s="34">
        <v>10</v>
      </c>
      <c r="D2" s="35">
        <v>9</v>
      </c>
      <c r="E2" s="35">
        <v>9</v>
      </c>
    </row>
    <row r="3" spans="1:8" ht="17.25" x14ac:dyDescent="0.25">
      <c r="B3" s="8" t="s">
        <v>27</v>
      </c>
      <c r="C3" s="32">
        <v>238135</v>
      </c>
      <c r="D3" s="28">
        <v>232430</v>
      </c>
      <c r="E3" s="9" t="s">
        <v>37</v>
      </c>
    </row>
    <row r="4" spans="1:8" x14ac:dyDescent="0.25">
      <c r="B4" s="36" t="s">
        <v>28</v>
      </c>
      <c r="C4" s="36"/>
      <c r="D4" s="36"/>
      <c r="E4" s="36"/>
    </row>
    <row r="6" spans="1:8" ht="15.75" thickBot="1" x14ac:dyDescent="0.3">
      <c r="A6" s="10" t="s">
        <v>18</v>
      </c>
      <c r="B6" s="10" t="s">
        <v>20</v>
      </c>
      <c r="C6" s="11" t="s">
        <v>32</v>
      </c>
      <c r="D6" s="11" t="s">
        <v>30</v>
      </c>
      <c r="E6" s="11" t="s">
        <v>19</v>
      </c>
    </row>
    <row r="7" spans="1:8" ht="15.75" thickBot="1" x14ac:dyDescent="0.3">
      <c r="A7" s="19" t="s">
        <v>21</v>
      </c>
      <c r="B7" s="2"/>
      <c r="C7" s="15">
        <v>19312</v>
      </c>
      <c r="D7" s="15">
        <v>21691</v>
      </c>
      <c r="E7" s="3">
        <f>SUBTOTAL(9,E8:E8)</f>
        <v>16449</v>
      </c>
      <c r="F7" s="32"/>
      <c r="G7" s="32"/>
      <c r="H7" s="32"/>
    </row>
    <row r="8" spans="1:8" ht="15.75" thickBot="1" x14ac:dyDescent="0.3">
      <c r="A8" s="20" t="s">
        <v>0</v>
      </c>
      <c r="B8" s="37" t="s">
        <v>8</v>
      </c>
      <c r="C8" s="15">
        <v>19312</v>
      </c>
      <c r="D8" s="15">
        <v>21691</v>
      </c>
      <c r="E8" s="3">
        <v>16449</v>
      </c>
    </row>
    <row r="9" spans="1:8" ht="15.75" thickBot="1" x14ac:dyDescent="0.3">
      <c r="A9" s="19" t="s">
        <v>22</v>
      </c>
      <c r="B9" s="2"/>
      <c r="C9" s="15">
        <v>175821</v>
      </c>
      <c r="D9" s="15">
        <v>169823</v>
      </c>
      <c r="E9" s="3">
        <f>SUBTOTAL(9,E10:E15)</f>
        <v>121677</v>
      </c>
      <c r="G9" s="32"/>
    </row>
    <row r="10" spans="1:8" x14ac:dyDescent="0.25">
      <c r="A10" s="21" t="s">
        <v>1</v>
      </c>
      <c r="B10" s="38" t="s">
        <v>9</v>
      </c>
      <c r="C10" s="16">
        <v>119318</v>
      </c>
      <c r="D10" s="16">
        <v>101380</v>
      </c>
      <c r="E10" s="5">
        <v>83585</v>
      </c>
    </row>
    <row r="11" spans="1:8" x14ac:dyDescent="0.25">
      <c r="A11" s="22" t="s">
        <v>3</v>
      </c>
      <c r="B11" s="39" t="s">
        <v>11</v>
      </c>
      <c r="C11" s="18">
        <v>27368</v>
      </c>
      <c r="D11" s="18">
        <v>40342</v>
      </c>
      <c r="E11" s="6">
        <v>17500</v>
      </c>
    </row>
    <row r="12" spans="1:8" x14ac:dyDescent="0.25">
      <c r="A12" s="22" t="s">
        <v>2</v>
      </c>
      <c r="B12" s="40" t="s">
        <v>10</v>
      </c>
      <c r="C12" s="17">
        <v>26860</v>
      </c>
      <c r="D12" s="17">
        <v>24968</v>
      </c>
      <c r="E12" s="6">
        <v>19437</v>
      </c>
    </row>
    <row r="13" spans="1:8" x14ac:dyDescent="0.25">
      <c r="A13" s="24" t="s">
        <v>23</v>
      </c>
      <c r="B13" s="41" t="s">
        <v>12</v>
      </c>
      <c r="C13" s="17">
        <v>1496</v>
      </c>
      <c r="D13" s="14">
        <v>890</v>
      </c>
      <c r="E13" s="6">
        <v>644</v>
      </c>
    </row>
    <row r="14" spans="1:8" x14ac:dyDescent="0.25">
      <c r="A14" s="22" t="s">
        <v>5</v>
      </c>
      <c r="B14" s="39" t="s">
        <v>14</v>
      </c>
      <c r="C14" s="26">
        <v>778</v>
      </c>
      <c r="D14" s="26">
        <v>2243</v>
      </c>
      <c r="E14" s="27">
        <v>511</v>
      </c>
    </row>
    <row r="15" spans="1:8" ht="15.75" thickBot="1" x14ac:dyDescent="0.3">
      <c r="A15" s="23" t="s">
        <v>4</v>
      </c>
      <c r="B15" s="42" t="s">
        <v>13</v>
      </c>
      <c r="C15" s="29">
        <v>1</v>
      </c>
      <c r="D15" s="29" t="s">
        <v>38</v>
      </c>
      <c r="E15" s="7" t="s">
        <v>38</v>
      </c>
    </row>
    <row r="16" spans="1:8" ht="15.75" thickBot="1" x14ac:dyDescent="0.3">
      <c r="A16" s="30" t="s">
        <v>33</v>
      </c>
      <c r="B16" s="12"/>
      <c r="C16" s="33" t="s">
        <v>38</v>
      </c>
      <c r="D16" s="33" t="s">
        <v>38</v>
      </c>
      <c r="E16" s="4" t="s">
        <v>17</v>
      </c>
    </row>
    <row r="17" spans="1:5" ht="15.75" thickBot="1" x14ac:dyDescent="0.3">
      <c r="A17" s="21" t="s">
        <v>34</v>
      </c>
      <c r="B17" s="38" t="s">
        <v>35</v>
      </c>
      <c r="C17" s="13" t="s">
        <v>38</v>
      </c>
      <c r="D17" s="13" t="s">
        <v>38</v>
      </c>
      <c r="E17" s="31" t="s">
        <v>17</v>
      </c>
    </row>
    <row r="18" spans="1:5" ht="15.75" thickBot="1" x14ac:dyDescent="0.3">
      <c r="A18" s="19" t="s">
        <v>24</v>
      </c>
      <c r="B18" s="2"/>
      <c r="C18" s="15">
        <v>10670</v>
      </c>
      <c r="D18" s="15">
        <v>9642</v>
      </c>
      <c r="E18" s="3">
        <f>SUBTOTAL(9,E19:E19)</f>
        <v>8162</v>
      </c>
    </row>
    <row r="19" spans="1:5" ht="15.75" thickBot="1" x14ac:dyDescent="0.3">
      <c r="A19" s="20" t="s">
        <v>36</v>
      </c>
      <c r="B19" s="43" t="s">
        <v>31</v>
      </c>
      <c r="C19" s="15">
        <v>10670</v>
      </c>
      <c r="D19" s="15">
        <v>9642</v>
      </c>
      <c r="E19" s="3">
        <v>8162</v>
      </c>
    </row>
    <row r="20" spans="1:5" ht="15.75" thickBot="1" x14ac:dyDescent="0.3">
      <c r="A20" s="19" t="s">
        <v>25</v>
      </c>
      <c r="B20" s="2"/>
      <c r="C20" s="15">
        <v>32332</v>
      </c>
      <c r="D20" s="15">
        <v>31274</v>
      </c>
      <c r="E20" s="3">
        <v>28570</v>
      </c>
    </row>
    <row r="21" spans="1:5" x14ac:dyDescent="0.25">
      <c r="A21" s="24" t="s">
        <v>6</v>
      </c>
      <c r="B21" s="41" t="s">
        <v>15</v>
      </c>
      <c r="C21" s="17">
        <v>32291</v>
      </c>
      <c r="D21" s="17">
        <v>31254</v>
      </c>
      <c r="E21" s="5">
        <v>28570</v>
      </c>
    </row>
    <row r="22" spans="1:5" ht="15" hidden="1" customHeight="1" thickBot="1" x14ac:dyDescent="0.3">
      <c r="A22" s="25" t="s">
        <v>15</v>
      </c>
      <c r="B22" s="38"/>
      <c r="C22" s="13"/>
      <c r="D22" s="13"/>
      <c r="E22" s="1"/>
    </row>
    <row r="23" spans="1:5" ht="15.75" thickBot="1" x14ac:dyDescent="0.3">
      <c r="A23" s="23" t="s">
        <v>7</v>
      </c>
      <c r="B23" s="42" t="s">
        <v>16</v>
      </c>
      <c r="C23" s="29">
        <v>41</v>
      </c>
      <c r="D23" s="29">
        <v>20</v>
      </c>
      <c r="E23" s="7" t="s">
        <v>38</v>
      </c>
    </row>
  </sheetData>
  <mergeCells count="1">
    <mergeCell ref="B4:E4"/>
  </mergeCells>
  <hyperlinks>
    <hyperlink ref="A22" r:id="rId1"/>
    <hyperlink ref="B11" r:id="rId2"/>
    <hyperlink ref="B14" r:id="rId3"/>
    <hyperlink ref="B19" r:id="rId4"/>
  </hyperlinks>
  <pageMargins left="0.70866141732283472" right="0.70866141732283472" top="0.78740157480314965" bottom="0.78740157480314965" header="0.31496062992125984" footer="0.31496062992125984"/>
  <pageSetup paperSize="9" scale="6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871FEDB684224DBDE6C99E410D6D07" ma:contentTypeVersion="10" ma:contentTypeDescription="Vytvoří nový dokument" ma:contentTypeScope="" ma:versionID="871c9ee121c2df6307d40ccd1c206e3f">
  <xsd:schema xmlns:xsd="http://www.w3.org/2001/XMLSchema" xmlns:xs="http://www.w3.org/2001/XMLSchema" xmlns:p="http://schemas.microsoft.com/office/2006/metadata/properties" xmlns:ns3="72d4af76-a2e4-467b-b006-335ce06dd54d" targetNamespace="http://schemas.microsoft.com/office/2006/metadata/properties" ma:root="true" ma:fieldsID="7a34fc99bb92de7385e9debe4a208ae4" ns3:_="">
    <xsd:import namespace="72d4af76-a2e4-467b-b006-335ce06dd5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4af76-a2e4-467b-b006-335ce06d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AAE1DB-E2BD-4F52-BED6-4D3D52220B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F1826C-D50F-43E8-B1F7-B17C0842FB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4af76-a2e4-467b-b006-335ce06d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7CB28B-8A89-41E9-8FBA-33895E91C6F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72d4af76-a2e4-467b-b006-335ce06dd54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Olomoucký kraj</vt:lpstr>
      <vt:lpstr>_Suma_Olomoucký_kraj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Richtr</dc:creator>
  <cp:lastModifiedBy>Milan Dedera</cp:lastModifiedBy>
  <cp:lastPrinted>2024-05-21T15:01:43Z</cp:lastPrinted>
  <dcterms:created xsi:type="dcterms:W3CDTF">2022-05-27T12:10:53Z</dcterms:created>
  <dcterms:modified xsi:type="dcterms:W3CDTF">2024-05-21T15:01:57Z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0x0101004A871FEDB684224DBDE6C99E410D6D07</vt:lpwstr>
  </property>
</Properties>
</file>